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60" yWindow="-216" windowWidth="15480" windowHeight="8196" tabRatio="278"/>
  </bookViews>
  <sheets>
    <sheet name="SM" sheetId="2" r:id="rId1"/>
  </sheets>
  <definedNames>
    <definedName name="_xlnm.Print_Area" localSheetId="0">SM!$A$1:$F$65</definedName>
  </definedNames>
  <calcPr calcId="125725"/>
</workbook>
</file>

<file path=xl/calcChain.xml><?xml version="1.0" encoding="utf-8"?>
<calcChain xmlns="http://schemas.openxmlformats.org/spreadsheetml/2006/main">
  <c r="A27" i="2"/>
  <c r="A14"/>
  <c r="A15" s="1"/>
  <c r="A16" s="1"/>
  <c r="A17" s="1"/>
  <c r="A18" s="1"/>
  <c r="A19" s="1"/>
  <c r="A20" s="1"/>
  <c r="A49"/>
  <c r="A50" s="1"/>
  <c r="A51" s="1"/>
  <c r="A52" s="1"/>
  <c r="A56"/>
  <c r="A57" s="1"/>
  <c r="A58" s="1"/>
  <c r="A59" s="1"/>
  <c r="A60" s="1"/>
  <c r="A55"/>
  <c r="A39"/>
  <c r="A40" s="1"/>
  <c r="A41" s="1"/>
  <c r="A42" s="1"/>
  <c r="A43" s="1"/>
  <c r="A24"/>
  <c r="A63"/>
  <c r="A64" s="1"/>
  <c r="A65" s="1"/>
  <c r="A13"/>
  <c r="A44" l="1"/>
  <c r="A45" s="1"/>
  <c r="A46" s="1"/>
  <c r="A47" s="1"/>
  <c r="A48" s="1"/>
  <c r="A25"/>
  <c r="A26" s="1"/>
  <c r="A28" l="1"/>
  <c r="A29" s="1"/>
  <c r="A30" s="1"/>
  <c r="A31" s="1"/>
  <c r="A32" s="1"/>
  <c r="A33" s="1"/>
  <c r="A34" s="1"/>
  <c r="A35" s="1"/>
</calcChain>
</file>

<file path=xl/sharedStrings.xml><?xml version="1.0" encoding="utf-8"?>
<sst xmlns="http://schemas.openxmlformats.org/spreadsheetml/2006/main" count="167" uniqueCount="90">
  <si>
    <t>Objekts:</t>
  </si>
  <si>
    <t>Darbu nosaukums:</t>
  </si>
  <si>
    <t xml:space="preserve">Iekārtu un materiālu specifikācija </t>
  </si>
  <si>
    <t>Nr.p.k.</t>
  </si>
  <si>
    <t>Materiālu nosaukums</t>
  </si>
  <si>
    <t>Mērv.</t>
  </si>
  <si>
    <t>kpl</t>
  </si>
  <si>
    <t>gab</t>
  </si>
  <si>
    <t>m</t>
  </si>
  <si>
    <t>Piezīmes</t>
  </si>
  <si>
    <t>Daudz.</t>
  </si>
  <si>
    <t>Tips, modelis</t>
  </si>
  <si>
    <t>Procesors 230V; + karte, kmpl:</t>
  </si>
  <si>
    <t>āra gaisa sensors</t>
  </si>
  <si>
    <t>ūdens temperatūras sensors</t>
  </si>
  <si>
    <t>ECL Comfort 310+A376</t>
  </si>
  <si>
    <t>ESMT</t>
  </si>
  <si>
    <t>ESM-11</t>
  </si>
  <si>
    <t>SWEP</t>
  </si>
  <si>
    <t>Danfoss</t>
  </si>
  <si>
    <t>Oventrop</t>
  </si>
  <si>
    <t>Refllex</t>
  </si>
  <si>
    <t>2.Cauruļvadi un armatūra</t>
  </si>
  <si>
    <t>1.Iekārtas</t>
  </si>
  <si>
    <t>Naval</t>
  </si>
  <si>
    <t>DIN EN 10253-1</t>
  </si>
  <si>
    <t>DIN 2605-1</t>
  </si>
  <si>
    <t>DIN 2448</t>
  </si>
  <si>
    <t>KFE-20</t>
  </si>
  <si>
    <t>3. Izolācija</t>
  </si>
  <si>
    <t>Akmens vates izolācijas čaulas ar armētu Al folijas pārklājumu</t>
  </si>
  <si>
    <t>ACE48-30</t>
  </si>
  <si>
    <t>Paroc</t>
  </si>
  <si>
    <t>Izolācijas palīgmateriāli</t>
  </si>
  <si>
    <t>Antikorozijas krāsa</t>
  </si>
  <si>
    <t>kg</t>
  </si>
  <si>
    <t>Durvju reste</t>
  </si>
  <si>
    <t>AR-4P-200x100</t>
  </si>
  <si>
    <t>Komfovent</t>
  </si>
  <si>
    <t>Elektromontāžas materiāli, t.sk. Vadības panelis</t>
  </si>
  <si>
    <t xml:space="preserve">Neparedzetu cauruļu veidgabali, metināšanas utml.materiāli </t>
  </si>
  <si>
    <t>4. Citi materiāli</t>
  </si>
  <si>
    <t>Ventilācijas siltummainis 355.0kW ar izolāciju</t>
  </si>
  <si>
    <t>B120T-60</t>
  </si>
  <si>
    <t xml:space="preserve">Gaisa atdalītājs </t>
  </si>
  <si>
    <t>Flamcovent S80</t>
  </si>
  <si>
    <t>Flamco</t>
  </si>
  <si>
    <t xml:space="preserve">Ventilācijas sistēmas cirkulācijas sūknis 15.3m³/h; 57kPa; 1x230V; </t>
  </si>
  <si>
    <t>Stratos 80/1-12 Can PN6</t>
  </si>
  <si>
    <t>Wilo</t>
  </si>
  <si>
    <t xml:space="preserve">Izplēšanāš tvertne ventilācijai  200l, 6bar, </t>
  </si>
  <si>
    <t>reflex N 200/6</t>
  </si>
  <si>
    <t>2.1 Primārais kontūrs</t>
  </si>
  <si>
    <t>Piemetināms tērauda ventilis DN80;  PN25</t>
  </si>
  <si>
    <t>DN80</t>
  </si>
  <si>
    <t>Vienvirziena vārsts taisns,  DN80 atloku PN16; 120°C</t>
  </si>
  <si>
    <t xml:space="preserve">Piemetināms tērauda atoks ar kuliņu  un blivi DN80; PN16; </t>
  </si>
  <si>
    <t xml:space="preserve">Piemetināms tērauda atoks ar kuliņu  un blivi DN65; PN16; </t>
  </si>
  <si>
    <t>Pāreja, tērauda 76.1x48.3 (DN65xDN40)</t>
  </si>
  <si>
    <t>Pāreja, tērauda 89.9x48.3 (DN80xDN40)</t>
  </si>
  <si>
    <r>
      <t>Tērauda bezšuvju caurule</t>
    </r>
    <r>
      <rPr>
        <sz val="11"/>
        <color indexed="8"/>
        <rFont val="Times New Roman"/>
        <family val="1"/>
        <charset val="204"/>
      </rPr>
      <t xml:space="preserve"> 89.9x3.2 (DN80)</t>
    </r>
  </si>
  <si>
    <r>
      <t>Termometrs tehniskais, 0-120</t>
    </r>
    <r>
      <rPr>
        <sz val="11"/>
        <rFont val="Calibri"/>
        <family val="2"/>
        <charset val="204"/>
      </rPr>
      <t>°</t>
    </r>
    <r>
      <rPr>
        <sz val="11"/>
        <rFont val="Times New Roman"/>
        <family val="1"/>
        <charset val="186"/>
      </rPr>
      <t>C/1</t>
    </r>
    <r>
      <rPr>
        <sz val="11"/>
        <rFont val="Calibri"/>
        <family val="2"/>
        <charset val="204"/>
      </rPr>
      <t>°</t>
    </r>
    <r>
      <rPr>
        <sz val="11"/>
        <rFont val="Times New Roman"/>
        <family val="1"/>
        <charset val="186"/>
      </rPr>
      <t>C komplektā ar kabatu un apvalku</t>
    </r>
  </si>
  <si>
    <t>Iztukšošanas vārsti ar šļutenes pievienojumu</t>
  </si>
  <si>
    <t>2.2 Sekundārai kontūrs</t>
  </si>
  <si>
    <t xml:space="preserve"> Ventilācija (etilēnglikols 35%)</t>
  </si>
  <si>
    <t>Vienvirziena vārsts taisns,  DN80 PN16; 120°C</t>
  </si>
  <si>
    <r>
      <t>Tērauda bezšuvju caurule</t>
    </r>
    <r>
      <rPr>
        <sz val="11"/>
        <color indexed="8"/>
        <rFont val="Times New Roman"/>
        <family val="1"/>
        <charset val="204"/>
      </rPr>
      <t xml:space="preserve"> 26.9x2.3 (DN25)</t>
    </r>
  </si>
  <si>
    <r>
      <t>Tērauda bezšuvju caurule</t>
    </r>
    <r>
      <rPr>
        <sz val="11"/>
        <color indexed="8"/>
        <rFont val="Times New Roman"/>
        <family val="1"/>
        <charset val="204"/>
      </rPr>
      <t xml:space="preserve"> 21.3x2.0 (DN15)</t>
    </r>
  </si>
  <si>
    <r>
      <t>Manometrs ar krānu 0</t>
    </r>
    <r>
      <rPr>
        <sz val="11"/>
        <color indexed="8"/>
        <rFont val="Calibri"/>
        <family val="2"/>
        <charset val="204"/>
      </rPr>
      <t>÷</t>
    </r>
    <r>
      <rPr>
        <sz val="11"/>
        <color indexed="8"/>
        <rFont val="Times New Roman"/>
        <family val="1"/>
        <charset val="186"/>
      </rPr>
      <t xml:space="preserve">16bar, </t>
    </r>
  </si>
  <si>
    <t>Iekārtu un cauruļvadu stiprinājumu konstrukcijas, tērauda   profili, vītņstienis, skavas utml.</t>
  </si>
  <si>
    <t>ACE89-30</t>
  </si>
  <si>
    <t>ACE76-30</t>
  </si>
  <si>
    <t>ACE28-20</t>
  </si>
  <si>
    <t>ACE22-20</t>
  </si>
  <si>
    <t>Membrānas drošības vārsts 3 bar DN25; PN3ar šļutenes pievienojumu, hermetisko tvertni 5L</t>
  </si>
  <si>
    <t>Iztukšošanas/uzpildīšanas vārsts DN25 ar šļutenes pievienojumu, hermetisko tvertni 20L</t>
  </si>
  <si>
    <t>Kappes ventilis DN25 ar noteci ar šļutenes pievienojumu, hermetisko tvertni 5L</t>
  </si>
  <si>
    <t xml:space="preserve">Jelgavas pils vēdināšanas sistēmas atjaunošanas un pārbūves būvprojekta izstrāde Lielajā ielā 2, Jelgavā, LV - 3001
</t>
  </si>
  <si>
    <t>Siltummezgla telpas rekonstrukcija</t>
  </si>
  <si>
    <t>Etilēnglikols 35%</t>
  </si>
  <si>
    <t>l</t>
  </si>
  <si>
    <t>HF-3; 065B5165+AMB182</t>
  </si>
  <si>
    <t>065B7733</t>
  </si>
  <si>
    <r>
      <t>Regulējošais vārsts ventilācija DN65, 6bar, 130</t>
    </r>
    <r>
      <rPr>
        <sz val="11"/>
        <rFont val="Calibri"/>
        <family val="2"/>
        <charset val="204"/>
      </rPr>
      <t>°</t>
    </r>
    <r>
      <rPr>
        <sz val="11"/>
        <rFont val="Times New Roman"/>
        <family val="1"/>
        <charset val="186"/>
      </rPr>
      <t xml:space="preserve">C, Kvs=90m³/h, atloku + izpildmehānismu </t>
    </r>
  </si>
  <si>
    <r>
      <t>Filtrs DN80; 120</t>
    </r>
    <r>
      <rPr>
        <sz val="11"/>
        <rFont val="Calibri"/>
        <family val="2"/>
        <charset val="204"/>
      </rPr>
      <t>°</t>
    </r>
    <r>
      <rPr>
        <sz val="11"/>
        <rFont val="Times New Roman"/>
        <family val="1"/>
        <charset val="186"/>
      </rPr>
      <t>C</t>
    </r>
  </si>
  <si>
    <r>
      <t>Līkums 9</t>
    </r>
    <r>
      <rPr>
        <sz val="11"/>
        <rFont val="Times New Roman"/>
        <family val="1"/>
        <charset val="204"/>
      </rPr>
      <t>0° 89.9x3.2 (DN80)</t>
    </r>
  </si>
  <si>
    <r>
      <t>Tērauda bezšuvju caurule</t>
    </r>
    <r>
      <rPr>
        <sz val="11"/>
        <rFont val="Times New Roman"/>
        <family val="1"/>
        <charset val="204"/>
      </rPr>
      <t xml:space="preserve"> 89.9x3.2 (DN80)</t>
    </r>
  </si>
  <si>
    <r>
      <t>Tērauda bezšuvju caurule</t>
    </r>
    <r>
      <rPr>
        <sz val="11"/>
        <rFont val="Times New Roman"/>
        <family val="1"/>
        <charset val="204"/>
      </rPr>
      <t xml:space="preserve"> 76.1x3.2 (DN65)</t>
    </r>
  </si>
  <si>
    <r>
      <t>Tērauda bezšuvju caurule</t>
    </r>
    <r>
      <rPr>
        <sz val="11"/>
        <rFont val="Times New Roman"/>
        <family val="1"/>
        <charset val="204"/>
      </rPr>
      <t xml:space="preserve"> 48.3x2.6 (DN40)</t>
    </r>
  </si>
  <si>
    <t xml:space="preserve">Primārā kontūra cirkulācijas sūknis 15.3m³/h; 21kPa; 1x230V; </t>
  </si>
</sst>
</file>

<file path=xl/styles.xml><?xml version="1.0" encoding="utf-8"?>
<styleSheet xmlns="http://schemas.openxmlformats.org/spreadsheetml/2006/main">
  <numFmts count="1">
    <numFmt numFmtId="164" formatCode="_-* #,##0\ _L_s_-;\-* #,##0\ _L_s_-;_-* &quot;- &quot;_L_s_-;_-@_-"/>
  </numFmts>
  <fonts count="26">
    <font>
      <sz val="10"/>
      <name val="Arial"/>
      <family val="2"/>
      <charset val="186"/>
    </font>
    <font>
      <i/>
      <u/>
      <sz val="11"/>
      <name val="Arial"/>
      <family val="2"/>
      <charset val="186"/>
    </font>
    <font>
      <b/>
      <i/>
      <sz val="11"/>
      <name val="Arial"/>
      <family val="2"/>
      <charset val="186"/>
    </font>
    <font>
      <i/>
      <sz val="11"/>
      <name val="Arial"/>
      <family val="2"/>
      <charset val="186"/>
    </font>
    <font>
      <b/>
      <i/>
      <sz val="16"/>
      <color indexed="8"/>
      <name val="Arial"/>
      <family val="2"/>
      <charset val="186"/>
    </font>
    <font>
      <sz val="5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b/>
      <sz val="8"/>
      <color indexed="8"/>
      <name val="Arial"/>
      <family val="2"/>
      <charset val="186"/>
    </font>
    <font>
      <b/>
      <i/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8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name val="Arial"/>
      <family val="2"/>
      <charset val="186"/>
    </font>
    <font>
      <sz val="11"/>
      <color indexed="8"/>
      <name val="Times New Roman"/>
      <family val="1"/>
      <charset val="186"/>
    </font>
    <font>
      <sz val="11"/>
      <color indexed="8"/>
      <name val="Times New Roman Baltic"/>
      <family val="1"/>
      <charset val="186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186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186"/>
    </font>
    <font>
      <sz val="11"/>
      <name val="Calibri"/>
      <family val="2"/>
      <charset val="204"/>
    </font>
    <font>
      <sz val="11"/>
      <name val="Times New Roman Baltic"/>
      <family val="1"/>
      <charset val="186"/>
    </font>
    <font>
      <b/>
      <sz val="14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3" fillId="0" borderId="0"/>
  </cellStyleXfs>
  <cellXfs count="55">
    <xf numFmtId="0" fontId="0" fillId="0" borderId="0" xfId="0"/>
    <xf numFmtId="0" fontId="3" fillId="0" borderId="0" xfId="1" applyFont="1" applyBorder="1" applyAlignment="1">
      <alignment horizontal="left" vertical="center"/>
    </xf>
    <xf numFmtId="0" fontId="3" fillId="0" borderId="0" xfId="1" applyNumberFormat="1" applyFont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0" fontId="2" fillId="0" borderId="0" xfId="1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vertical="center"/>
    </xf>
    <xf numFmtId="0" fontId="11" fillId="0" borderId="4" xfId="0" applyFont="1" applyFill="1" applyBorder="1" applyAlignment="1">
      <alignment vertical="center"/>
    </xf>
    <xf numFmtId="164" fontId="11" fillId="0" borderId="5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64" fontId="14" fillId="0" borderId="6" xfId="0" applyNumberFormat="1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justify" vertical="center"/>
    </xf>
    <xf numFmtId="0" fontId="14" fillId="0" borderId="8" xfId="0" applyFont="1" applyFill="1" applyBorder="1" applyAlignment="1">
      <alignment horizontal="center" vertical="center"/>
    </xf>
    <xf numFmtId="164" fontId="14" fillId="0" borderId="9" xfId="0" applyNumberFormat="1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justify" vertical="center"/>
    </xf>
    <xf numFmtId="0" fontId="17" fillId="0" borderId="8" xfId="0" applyFont="1" applyBorder="1" applyAlignment="1">
      <alignment horizontal="justify" vertical="center"/>
    </xf>
    <xf numFmtId="0" fontId="17" fillId="0" borderId="8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vertical="center"/>
    </xf>
    <xf numFmtId="164" fontId="14" fillId="0" borderId="12" xfId="0" applyNumberFormat="1" applyFont="1" applyFill="1" applyBorder="1" applyAlignment="1">
      <alignment horizontal="center" vertical="center"/>
    </xf>
    <xf numFmtId="164" fontId="11" fillId="0" borderId="4" xfId="0" applyNumberFormat="1" applyFont="1" applyFill="1" applyBorder="1" applyAlignment="1">
      <alignment horizontal="center" vertical="center"/>
    </xf>
    <xf numFmtId="164" fontId="11" fillId="0" borderId="13" xfId="0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left" vertical="center"/>
    </xf>
    <xf numFmtId="0" fontId="17" fillId="0" borderId="8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justify" vertical="center"/>
    </xf>
    <xf numFmtId="0" fontId="17" fillId="0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/>
    </xf>
    <xf numFmtId="164" fontId="17" fillId="0" borderId="12" xfId="0" applyNumberFormat="1" applyFont="1" applyFill="1" applyBorder="1" applyAlignment="1">
      <alignment horizontal="center" vertical="center"/>
    </xf>
    <xf numFmtId="164" fontId="17" fillId="0" borderId="9" xfId="0" applyNumberFormat="1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vertical="center"/>
    </xf>
    <xf numFmtId="0" fontId="23" fillId="0" borderId="4" xfId="0" applyFont="1" applyFill="1" applyBorder="1" applyAlignment="1">
      <alignment vertical="center"/>
    </xf>
    <xf numFmtId="164" fontId="23" fillId="0" borderId="4" xfId="0" applyNumberFormat="1" applyFont="1" applyFill="1" applyBorder="1" applyAlignment="1">
      <alignment horizontal="center" vertical="center"/>
    </xf>
    <xf numFmtId="164" fontId="23" fillId="0" borderId="13" xfId="0" applyNumberFormat="1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justify" vertical="center"/>
    </xf>
    <xf numFmtId="0" fontId="2" fillId="0" borderId="0" xfId="1" applyFont="1" applyBorder="1" applyAlignment="1">
      <alignment horizontal="left" vertical="top" wrapText="1"/>
    </xf>
    <xf numFmtId="0" fontId="1" fillId="0" borderId="0" xfId="1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164" fontId="25" fillId="0" borderId="12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_Livani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5"/>
  <sheetViews>
    <sheetView tabSelected="1" view="pageBreakPreview" topLeftCell="B1" zoomScale="60" zoomScaleNormal="100" workbookViewId="0">
      <selection activeCell="E24" sqref="E24"/>
    </sheetView>
  </sheetViews>
  <sheetFormatPr defaultColWidth="8.88671875" defaultRowHeight="13.2"/>
  <cols>
    <col min="1" max="1" width="6.5546875" customWidth="1"/>
    <col min="2" max="2" width="45.77734375" customWidth="1"/>
    <col min="3" max="3" width="15" customWidth="1"/>
    <col min="4" max="4" width="7" customWidth="1"/>
    <col min="5" max="5" width="8.21875" customWidth="1"/>
    <col min="6" max="6" width="10.5546875" customWidth="1"/>
    <col min="7" max="7" width="10.33203125" customWidth="1"/>
    <col min="8" max="8" width="48.44140625" customWidth="1"/>
    <col min="9" max="9" width="15" customWidth="1"/>
    <col min="10" max="10" width="7" customWidth="1"/>
    <col min="11" max="11" width="7.109375" customWidth="1"/>
    <col min="12" max="12" width="10.5546875" customWidth="1"/>
  </cols>
  <sheetData>
    <row r="1" spans="1:7" ht="14.4">
      <c r="A1" s="49" t="s">
        <v>0</v>
      </c>
      <c r="B1" s="49"/>
      <c r="C1" s="1"/>
      <c r="D1" s="1"/>
      <c r="E1" s="2"/>
      <c r="F1" s="2"/>
      <c r="G1" s="2"/>
    </row>
    <row r="2" spans="1:7" ht="33" customHeight="1">
      <c r="A2" s="48" t="s">
        <v>77</v>
      </c>
      <c r="B2" s="48"/>
      <c r="C2" s="48"/>
      <c r="D2" s="36"/>
      <c r="E2" s="3"/>
      <c r="F2" s="3"/>
      <c r="G2" s="3"/>
    </row>
    <row r="3" spans="1:7" ht="14.4">
      <c r="A3" s="49" t="s">
        <v>1</v>
      </c>
      <c r="B3" s="49"/>
      <c r="C3" s="1"/>
      <c r="D3" s="1"/>
      <c r="E3" s="2"/>
      <c r="F3" s="2"/>
      <c r="G3" s="2"/>
    </row>
    <row r="4" spans="1:7" ht="13.8">
      <c r="A4" s="4" t="s">
        <v>78</v>
      </c>
      <c r="B4" s="4"/>
      <c r="C4" s="36"/>
      <c r="D4" s="36"/>
      <c r="E4" s="3"/>
      <c r="F4" s="3"/>
      <c r="G4" s="3"/>
    </row>
    <row r="5" spans="1:7" ht="13.5" customHeight="1">
      <c r="A5" s="36"/>
      <c r="B5" s="36"/>
      <c r="C5" s="36"/>
      <c r="D5" s="36"/>
      <c r="E5" s="3"/>
      <c r="F5" s="3"/>
      <c r="G5" s="3"/>
    </row>
    <row r="6" spans="1:7" s="5" customFormat="1" ht="18.75" customHeight="1">
      <c r="A6" s="50" t="s">
        <v>2</v>
      </c>
      <c r="B6" s="50"/>
      <c r="C6" s="50"/>
      <c r="D6" s="50"/>
      <c r="E6" s="50"/>
      <c r="F6" s="50"/>
      <c r="G6" s="17"/>
    </row>
    <row r="7" spans="1:7" s="8" customFormat="1" ht="10.199999999999999">
      <c r="A7" s="6"/>
      <c r="B7" s="7"/>
      <c r="C7" s="6"/>
      <c r="D7" s="6"/>
      <c r="E7" s="6"/>
      <c r="F7" s="6"/>
      <c r="G7" s="9"/>
    </row>
    <row r="8" spans="1:7" s="9" customFormat="1" ht="11.25" customHeight="1">
      <c r="A8" s="51" t="s">
        <v>3</v>
      </c>
      <c r="B8" s="51" t="s">
        <v>4</v>
      </c>
      <c r="C8" s="52" t="s">
        <v>11</v>
      </c>
      <c r="D8" s="51" t="s">
        <v>5</v>
      </c>
      <c r="E8" s="51" t="s">
        <v>10</v>
      </c>
      <c r="F8" s="51" t="s">
        <v>9</v>
      </c>
      <c r="G8" s="18"/>
    </row>
    <row r="9" spans="1:7" s="10" customFormat="1" ht="12.75" customHeight="1">
      <c r="A9" s="51"/>
      <c r="B9" s="51"/>
      <c r="C9" s="53"/>
      <c r="D9" s="51"/>
      <c r="E9" s="51"/>
      <c r="F9" s="51"/>
      <c r="G9" s="18"/>
    </row>
    <row r="10" spans="1:7" s="10" customFormat="1">
      <c r="A10" s="11">
        <v>1</v>
      </c>
      <c r="B10" s="11">
        <v>2</v>
      </c>
      <c r="C10" s="11">
        <v>3</v>
      </c>
      <c r="D10" s="11">
        <v>3</v>
      </c>
      <c r="E10" s="11">
        <v>4</v>
      </c>
      <c r="F10" s="11">
        <v>5</v>
      </c>
      <c r="G10" s="19"/>
    </row>
    <row r="11" spans="1:7" s="10" customFormat="1" ht="17.399999999999999">
      <c r="A11" s="12"/>
      <c r="B11" s="32" t="s">
        <v>23</v>
      </c>
      <c r="C11" s="13"/>
      <c r="D11" s="13"/>
      <c r="E11" s="14"/>
      <c r="F11" s="14"/>
      <c r="G11" s="20"/>
    </row>
    <row r="12" spans="1:7" ht="13.8">
      <c r="A12" s="22">
        <v>1</v>
      </c>
      <c r="B12" s="24" t="s">
        <v>42</v>
      </c>
      <c r="C12" s="25" t="s">
        <v>43</v>
      </c>
      <c r="D12" s="25" t="s">
        <v>6</v>
      </c>
      <c r="E12" s="33">
        <v>1</v>
      </c>
      <c r="F12" s="23" t="s">
        <v>18</v>
      </c>
    </row>
    <row r="13" spans="1:7" ht="27.6">
      <c r="A13" s="22">
        <f t="shared" ref="A13:A20" si="0">A12+1</f>
        <v>2</v>
      </c>
      <c r="B13" s="24" t="s">
        <v>12</v>
      </c>
      <c r="C13" s="31" t="s">
        <v>15</v>
      </c>
      <c r="D13" s="25" t="s">
        <v>6</v>
      </c>
      <c r="E13" s="33">
        <v>1</v>
      </c>
      <c r="F13" s="26" t="s">
        <v>19</v>
      </c>
    </row>
    <row r="14" spans="1:7" ht="13.8">
      <c r="A14" s="22">
        <f t="shared" si="0"/>
        <v>3</v>
      </c>
      <c r="B14" s="24" t="s">
        <v>13</v>
      </c>
      <c r="C14" s="25" t="s">
        <v>16</v>
      </c>
      <c r="D14" s="25" t="s">
        <v>7</v>
      </c>
      <c r="E14" s="33">
        <v>1</v>
      </c>
      <c r="F14" s="26" t="s">
        <v>19</v>
      </c>
    </row>
    <row r="15" spans="1:7" ht="13.8">
      <c r="A15" s="22">
        <f t="shared" si="0"/>
        <v>4</v>
      </c>
      <c r="B15" s="24" t="s">
        <v>14</v>
      </c>
      <c r="C15" s="25" t="s">
        <v>17</v>
      </c>
      <c r="D15" s="25" t="s">
        <v>7</v>
      </c>
      <c r="E15" s="33">
        <v>2</v>
      </c>
      <c r="F15" s="26" t="s">
        <v>19</v>
      </c>
    </row>
    <row r="16" spans="1:7" ht="27.6">
      <c r="A16" s="22">
        <f t="shared" si="0"/>
        <v>5</v>
      </c>
      <c r="B16" s="38" t="s">
        <v>89</v>
      </c>
      <c r="C16" s="39" t="s">
        <v>48</v>
      </c>
      <c r="D16" s="40" t="s">
        <v>6</v>
      </c>
      <c r="E16" s="41">
        <v>1</v>
      </c>
      <c r="F16" s="26" t="s">
        <v>49</v>
      </c>
    </row>
    <row r="17" spans="1:7" ht="27.6">
      <c r="A17" s="22">
        <f t="shared" si="0"/>
        <v>6</v>
      </c>
      <c r="B17" s="27" t="s">
        <v>47</v>
      </c>
      <c r="C17" s="31" t="s">
        <v>48</v>
      </c>
      <c r="D17" s="25" t="s">
        <v>6</v>
      </c>
      <c r="E17" s="33">
        <v>1</v>
      </c>
      <c r="F17" s="26" t="s">
        <v>49</v>
      </c>
    </row>
    <row r="18" spans="1:7" ht="13.8">
      <c r="A18" s="22">
        <f t="shared" si="0"/>
        <v>7</v>
      </c>
      <c r="B18" s="27" t="s">
        <v>50</v>
      </c>
      <c r="C18" s="25" t="s">
        <v>51</v>
      </c>
      <c r="D18" s="25" t="s">
        <v>6</v>
      </c>
      <c r="E18" s="33">
        <v>1</v>
      </c>
      <c r="F18" s="26" t="s">
        <v>21</v>
      </c>
    </row>
    <row r="19" spans="1:7" ht="41.4">
      <c r="A19" s="22">
        <f t="shared" si="0"/>
        <v>8</v>
      </c>
      <c r="B19" s="37" t="s">
        <v>83</v>
      </c>
      <c r="C19" s="39" t="s">
        <v>81</v>
      </c>
      <c r="D19" s="40" t="s">
        <v>6</v>
      </c>
      <c r="E19" s="41">
        <v>1</v>
      </c>
      <c r="F19" s="42" t="s">
        <v>19</v>
      </c>
    </row>
    <row r="20" spans="1:7" ht="13.8">
      <c r="A20" s="22">
        <f t="shared" si="0"/>
        <v>9</v>
      </c>
      <c r="B20" s="37" t="s">
        <v>44</v>
      </c>
      <c r="C20" s="39" t="s">
        <v>45</v>
      </c>
      <c r="D20" s="40" t="s">
        <v>7</v>
      </c>
      <c r="E20" s="41">
        <v>1</v>
      </c>
      <c r="F20" s="42" t="s">
        <v>46</v>
      </c>
    </row>
    <row r="21" spans="1:7" s="10" customFormat="1" ht="17.399999999999999">
      <c r="A21" s="12"/>
      <c r="B21" s="43" t="s">
        <v>22</v>
      </c>
      <c r="C21" s="44"/>
      <c r="D21" s="44"/>
      <c r="E21" s="45"/>
      <c r="F21" s="46"/>
      <c r="G21" s="20"/>
    </row>
    <row r="22" spans="1:7" s="10" customFormat="1" ht="17.399999999999999">
      <c r="A22" s="12"/>
      <c r="B22" s="43" t="s">
        <v>52</v>
      </c>
      <c r="C22" s="44"/>
      <c r="D22" s="44"/>
      <c r="E22" s="45"/>
      <c r="F22" s="46"/>
      <c r="G22" s="20"/>
    </row>
    <row r="23" spans="1:7" s="15" customFormat="1" ht="13.8">
      <c r="A23" s="22">
        <v>1</v>
      </c>
      <c r="B23" s="47" t="s">
        <v>53</v>
      </c>
      <c r="C23" s="40">
        <v>284411</v>
      </c>
      <c r="D23" s="40" t="s">
        <v>7</v>
      </c>
      <c r="E23" s="41">
        <v>3</v>
      </c>
      <c r="F23" s="42" t="s">
        <v>24</v>
      </c>
      <c r="G23" s="21"/>
    </row>
    <row r="24" spans="1:7" s="15" customFormat="1" ht="27.6">
      <c r="A24" s="22">
        <f>A23+1</f>
        <v>2</v>
      </c>
      <c r="B24" s="47" t="s">
        <v>55</v>
      </c>
      <c r="C24" s="40" t="s">
        <v>54</v>
      </c>
      <c r="D24" s="40" t="s">
        <v>7</v>
      </c>
      <c r="E24" s="54">
        <v>2</v>
      </c>
      <c r="F24" s="42" t="s">
        <v>24</v>
      </c>
      <c r="G24" s="21"/>
    </row>
    <row r="25" spans="1:7" s="15" customFormat="1" ht="27.6">
      <c r="A25" s="22">
        <f t="shared" ref="A25:A35" si="1">A24+1</f>
        <v>3</v>
      </c>
      <c r="B25" s="47" t="s">
        <v>56</v>
      </c>
      <c r="C25" s="39"/>
      <c r="D25" s="40" t="s">
        <v>6</v>
      </c>
      <c r="E25" s="41">
        <v>4</v>
      </c>
      <c r="F25" s="42"/>
      <c r="G25" s="21"/>
    </row>
    <row r="26" spans="1:7" s="15" customFormat="1" ht="27.6">
      <c r="A26" s="22">
        <f t="shared" si="1"/>
        <v>4</v>
      </c>
      <c r="B26" s="47" t="s">
        <v>57</v>
      </c>
      <c r="C26" s="39"/>
      <c r="D26" s="40" t="s">
        <v>6</v>
      </c>
      <c r="E26" s="41">
        <v>2</v>
      </c>
      <c r="F26" s="42"/>
      <c r="G26" s="21"/>
    </row>
    <row r="27" spans="1:7" s="15" customFormat="1" ht="14.4">
      <c r="A27" s="22">
        <f t="shared" si="1"/>
        <v>5</v>
      </c>
      <c r="B27" s="47" t="s">
        <v>84</v>
      </c>
      <c r="C27" s="40" t="s">
        <v>82</v>
      </c>
      <c r="D27" s="40" t="s">
        <v>7</v>
      </c>
      <c r="E27" s="41">
        <v>1</v>
      </c>
      <c r="F27" s="42" t="s">
        <v>19</v>
      </c>
      <c r="G27" s="21"/>
    </row>
    <row r="28" spans="1:7" s="15" customFormat="1" ht="13.8">
      <c r="A28" s="22">
        <f t="shared" si="1"/>
        <v>6</v>
      </c>
      <c r="B28" s="47" t="s">
        <v>58</v>
      </c>
      <c r="C28" s="40" t="s">
        <v>25</v>
      </c>
      <c r="D28" s="40" t="s">
        <v>7</v>
      </c>
      <c r="E28" s="41">
        <v>1</v>
      </c>
      <c r="F28" s="42"/>
      <c r="G28" s="21"/>
    </row>
    <row r="29" spans="1:7" s="15" customFormat="1" ht="13.8">
      <c r="A29" s="22">
        <f t="shared" si="1"/>
        <v>7</v>
      </c>
      <c r="B29" s="47" t="s">
        <v>59</v>
      </c>
      <c r="C29" s="40" t="s">
        <v>25</v>
      </c>
      <c r="D29" s="40" t="s">
        <v>7</v>
      </c>
      <c r="E29" s="41">
        <v>3</v>
      </c>
      <c r="F29" s="42"/>
      <c r="G29" s="21"/>
    </row>
    <row r="30" spans="1:7" s="15" customFormat="1" ht="13.8">
      <c r="A30" s="22">
        <f t="shared" si="1"/>
        <v>8</v>
      </c>
      <c r="B30" s="47" t="s">
        <v>85</v>
      </c>
      <c r="C30" s="40" t="s">
        <v>26</v>
      </c>
      <c r="D30" s="40" t="s">
        <v>7</v>
      </c>
      <c r="E30" s="41">
        <v>8</v>
      </c>
      <c r="F30" s="42"/>
      <c r="G30" s="21"/>
    </row>
    <row r="31" spans="1:7" s="16" customFormat="1" ht="28.2">
      <c r="A31" s="22">
        <f t="shared" si="1"/>
        <v>9</v>
      </c>
      <c r="B31" s="28" t="s">
        <v>61</v>
      </c>
      <c r="C31" s="29"/>
      <c r="D31" s="29" t="s">
        <v>6</v>
      </c>
      <c r="E31" s="41">
        <v>1</v>
      </c>
      <c r="F31" s="42"/>
      <c r="G31" s="21"/>
    </row>
    <row r="32" spans="1:7" s="16" customFormat="1" ht="13.8">
      <c r="A32" s="22">
        <f t="shared" si="1"/>
        <v>10</v>
      </c>
      <c r="B32" s="47" t="s">
        <v>86</v>
      </c>
      <c r="C32" s="40" t="s">
        <v>27</v>
      </c>
      <c r="D32" s="40" t="s">
        <v>8</v>
      </c>
      <c r="E32" s="41">
        <v>32</v>
      </c>
      <c r="F32" s="42"/>
      <c r="G32" s="21"/>
    </row>
    <row r="33" spans="1:7" s="16" customFormat="1" ht="13.8">
      <c r="A33" s="22">
        <f t="shared" si="1"/>
        <v>11</v>
      </c>
      <c r="B33" s="47" t="s">
        <v>87</v>
      </c>
      <c r="C33" s="40" t="s">
        <v>27</v>
      </c>
      <c r="D33" s="40" t="s">
        <v>8</v>
      </c>
      <c r="E33" s="41">
        <v>1</v>
      </c>
      <c r="F33" s="42"/>
      <c r="G33" s="21"/>
    </row>
    <row r="34" spans="1:7" s="16" customFormat="1" ht="13.8">
      <c r="A34" s="22">
        <f t="shared" si="1"/>
        <v>12</v>
      </c>
      <c r="B34" s="47" t="s">
        <v>88</v>
      </c>
      <c r="C34" s="40" t="s">
        <v>27</v>
      </c>
      <c r="D34" s="40" t="s">
        <v>8</v>
      </c>
      <c r="E34" s="41">
        <v>2</v>
      </c>
      <c r="F34" s="42"/>
      <c r="G34" s="21"/>
    </row>
    <row r="35" spans="1:7" ht="13.8">
      <c r="A35" s="22">
        <f t="shared" si="1"/>
        <v>13</v>
      </c>
      <c r="B35" s="47" t="s">
        <v>62</v>
      </c>
      <c r="C35" s="40" t="s">
        <v>28</v>
      </c>
      <c r="D35" s="40" t="s">
        <v>7</v>
      </c>
      <c r="E35" s="41">
        <v>1</v>
      </c>
      <c r="F35" s="42" t="s">
        <v>20</v>
      </c>
    </row>
    <row r="36" spans="1:7" s="10" customFormat="1" ht="17.399999999999999">
      <c r="A36" s="12"/>
      <c r="B36" s="43" t="s">
        <v>63</v>
      </c>
      <c r="C36" s="44"/>
      <c r="D36" s="44"/>
      <c r="E36" s="45"/>
      <c r="F36" s="46"/>
      <c r="G36" s="20"/>
    </row>
    <row r="37" spans="1:7" s="10" customFormat="1" ht="17.399999999999999">
      <c r="A37" s="12"/>
      <c r="B37" s="43" t="s">
        <v>64</v>
      </c>
      <c r="C37" s="44"/>
      <c r="D37" s="44"/>
      <c r="E37" s="45"/>
      <c r="F37" s="46"/>
      <c r="G37" s="20"/>
    </row>
    <row r="38" spans="1:7" s="15" customFormat="1" ht="13.8">
      <c r="A38" s="22">
        <v>1</v>
      </c>
      <c r="B38" s="47" t="s">
        <v>53</v>
      </c>
      <c r="C38" s="40">
        <v>286411</v>
      </c>
      <c r="D38" s="40" t="s">
        <v>7</v>
      </c>
      <c r="E38" s="41">
        <v>5</v>
      </c>
      <c r="F38" s="42" t="s">
        <v>24</v>
      </c>
      <c r="G38" s="21"/>
    </row>
    <row r="39" spans="1:7" s="15" customFormat="1" ht="13.8">
      <c r="A39" s="22">
        <f>A38+1</f>
        <v>2</v>
      </c>
      <c r="B39" s="47" t="s">
        <v>65</v>
      </c>
      <c r="C39" s="40" t="s">
        <v>54</v>
      </c>
      <c r="D39" s="40" t="s">
        <v>7</v>
      </c>
      <c r="E39" s="41">
        <v>1</v>
      </c>
      <c r="F39" s="42" t="s">
        <v>24</v>
      </c>
      <c r="G39" s="21"/>
    </row>
    <row r="40" spans="1:7" s="15" customFormat="1" ht="27.6">
      <c r="A40" s="22">
        <f t="shared" ref="A40:A52" si="2">A39+1</f>
        <v>3</v>
      </c>
      <c r="B40" s="47" t="s">
        <v>56</v>
      </c>
      <c r="C40" s="39"/>
      <c r="D40" s="40" t="s">
        <v>6</v>
      </c>
      <c r="E40" s="41">
        <v>2</v>
      </c>
      <c r="F40" s="42"/>
      <c r="G40" s="21"/>
    </row>
    <row r="41" spans="1:7" s="15" customFormat="1" ht="14.4">
      <c r="A41" s="22">
        <f t="shared" si="2"/>
        <v>4</v>
      </c>
      <c r="B41" s="47" t="s">
        <v>84</v>
      </c>
      <c r="C41" s="40" t="s">
        <v>82</v>
      </c>
      <c r="D41" s="40" t="s">
        <v>7</v>
      </c>
      <c r="E41" s="41">
        <v>1</v>
      </c>
      <c r="F41" s="42" t="s">
        <v>19</v>
      </c>
      <c r="G41" s="21"/>
    </row>
    <row r="42" spans="1:7" s="15" customFormat="1" ht="13.8">
      <c r="A42" s="22">
        <f t="shared" si="2"/>
        <v>5</v>
      </c>
      <c r="B42" s="47" t="s">
        <v>59</v>
      </c>
      <c r="C42" s="40" t="s">
        <v>25</v>
      </c>
      <c r="D42" s="40" t="s">
        <v>7</v>
      </c>
      <c r="E42" s="41">
        <v>2</v>
      </c>
      <c r="F42" s="42"/>
      <c r="G42" s="21"/>
    </row>
    <row r="43" spans="1:7" s="15" customFormat="1" ht="13.8">
      <c r="A43" s="22">
        <f t="shared" si="2"/>
        <v>6</v>
      </c>
      <c r="B43" s="47" t="s">
        <v>85</v>
      </c>
      <c r="C43" s="40" t="s">
        <v>26</v>
      </c>
      <c r="D43" s="40" t="s">
        <v>7</v>
      </c>
      <c r="E43" s="41">
        <v>6</v>
      </c>
      <c r="F43" s="42"/>
      <c r="G43" s="21"/>
    </row>
    <row r="44" spans="1:7" s="16" customFormat="1" ht="28.2">
      <c r="A44" s="22">
        <f t="shared" si="2"/>
        <v>7</v>
      </c>
      <c r="B44" s="28" t="s">
        <v>61</v>
      </c>
      <c r="C44" s="29"/>
      <c r="D44" s="29" t="s">
        <v>6</v>
      </c>
      <c r="E44" s="41">
        <v>1</v>
      </c>
      <c r="F44" s="42"/>
      <c r="G44" s="21"/>
    </row>
    <row r="45" spans="1:7" s="16" customFormat="1" ht="13.8">
      <c r="A45" s="22">
        <f t="shared" si="2"/>
        <v>8</v>
      </c>
      <c r="B45" s="24" t="s">
        <v>60</v>
      </c>
      <c r="C45" s="25" t="s">
        <v>27</v>
      </c>
      <c r="D45" s="25" t="s">
        <v>8</v>
      </c>
      <c r="E45" s="33">
        <v>8</v>
      </c>
      <c r="F45" s="26"/>
      <c r="G45" s="21"/>
    </row>
    <row r="46" spans="1:7" s="16" customFormat="1" ht="13.8">
      <c r="A46" s="22">
        <f t="shared" si="2"/>
        <v>9</v>
      </c>
      <c r="B46" s="24" t="s">
        <v>66</v>
      </c>
      <c r="C46" s="25" t="s">
        <v>27</v>
      </c>
      <c r="D46" s="25" t="s">
        <v>8</v>
      </c>
      <c r="E46" s="33">
        <v>3</v>
      </c>
      <c r="F46" s="26"/>
      <c r="G46" s="21"/>
    </row>
    <row r="47" spans="1:7" s="16" customFormat="1" ht="13.8">
      <c r="A47" s="22">
        <f t="shared" si="2"/>
        <v>10</v>
      </c>
      <c r="B47" s="24" t="s">
        <v>67</v>
      </c>
      <c r="C47" s="25" t="s">
        <v>27</v>
      </c>
      <c r="D47" s="25" t="s">
        <v>8</v>
      </c>
      <c r="E47" s="33">
        <v>2</v>
      </c>
      <c r="F47" s="26"/>
      <c r="G47" s="21"/>
    </row>
    <row r="48" spans="1:7" ht="27.6">
      <c r="A48" s="22">
        <f t="shared" si="2"/>
        <v>11</v>
      </c>
      <c r="B48" s="24" t="s">
        <v>74</v>
      </c>
      <c r="C48" s="25"/>
      <c r="D48" s="25" t="s">
        <v>7</v>
      </c>
      <c r="E48" s="33">
        <v>1</v>
      </c>
      <c r="F48" s="26"/>
    </row>
    <row r="49" spans="1:7" ht="27.6">
      <c r="A49" s="22">
        <f t="shared" si="2"/>
        <v>12</v>
      </c>
      <c r="B49" s="24" t="s">
        <v>76</v>
      </c>
      <c r="C49" s="25"/>
      <c r="D49" s="25" t="s">
        <v>7</v>
      </c>
      <c r="E49" s="33">
        <v>1</v>
      </c>
      <c r="F49" s="26"/>
    </row>
    <row r="50" spans="1:7" ht="27.6">
      <c r="A50" s="22">
        <f t="shared" si="2"/>
        <v>13</v>
      </c>
      <c r="B50" s="24" t="s">
        <v>75</v>
      </c>
      <c r="C50" s="25"/>
      <c r="D50" s="25" t="s">
        <v>7</v>
      </c>
      <c r="E50" s="33">
        <v>1</v>
      </c>
      <c r="F50" s="26"/>
    </row>
    <row r="51" spans="1:7" ht="13.8">
      <c r="A51" s="22">
        <f t="shared" si="2"/>
        <v>14</v>
      </c>
      <c r="B51" s="47" t="s">
        <v>79</v>
      </c>
      <c r="C51" s="40"/>
      <c r="D51" s="40" t="s">
        <v>80</v>
      </c>
      <c r="E51" s="41">
        <v>80</v>
      </c>
      <c r="F51" s="26"/>
    </row>
    <row r="52" spans="1:7" ht="14.4">
      <c r="A52" s="22">
        <f t="shared" si="2"/>
        <v>15</v>
      </c>
      <c r="B52" s="24" t="s">
        <v>68</v>
      </c>
      <c r="C52" s="31"/>
      <c r="D52" s="25" t="s">
        <v>7</v>
      </c>
      <c r="E52" s="33">
        <v>3</v>
      </c>
      <c r="F52" s="26"/>
    </row>
    <row r="53" spans="1:7" s="10" customFormat="1" ht="17.399999999999999">
      <c r="A53" s="12"/>
      <c r="B53" s="32" t="s">
        <v>29</v>
      </c>
      <c r="C53" s="13"/>
      <c r="D53" s="13"/>
      <c r="E53" s="34"/>
      <c r="F53" s="35"/>
      <c r="G53" s="20"/>
    </row>
    <row r="54" spans="1:7" ht="27.6">
      <c r="A54" s="22">
        <v>1</v>
      </c>
      <c r="B54" s="30" t="s">
        <v>30</v>
      </c>
      <c r="C54" s="25" t="s">
        <v>70</v>
      </c>
      <c r="D54" s="25" t="s">
        <v>8</v>
      </c>
      <c r="E54" s="33">
        <v>40</v>
      </c>
      <c r="F54" s="26" t="s">
        <v>32</v>
      </c>
    </row>
    <row r="55" spans="1:7" ht="27.6">
      <c r="A55" s="22">
        <f>A54+1</f>
        <v>2</v>
      </c>
      <c r="B55" s="37" t="s">
        <v>30</v>
      </c>
      <c r="C55" s="25" t="s">
        <v>71</v>
      </c>
      <c r="D55" s="25" t="s">
        <v>8</v>
      </c>
      <c r="E55" s="33">
        <v>1</v>
      </c>
      <c r="F55" s="26" t="s">
        <v>32</v>
      </c>
    </row>
    <row r="56" spans="1:7" ht="27.6">
      <c r="A56" s="22">
        <f t="shared" ref="A56:A60" si="3">A55+1</f>
        <v>3</v>
      </c>
      <c r="B56" s="30" t="s">
        <v>30</v>
      </c>
      <c r="C56" s="25" t="s">
        <v>31</v>
      </c>
      <c r="D56" s="25" t="s">
        <v>8</v>
      </c>
      <c r="E56" s="33">
        <v>2</v>
      </c>
      <c r="F56" s="26" t="s">
        <v>32</v>
      </c>
    </row>
    <row r="57" spans="1:7" ht="27.6">
      <c r="A57" s="22">
        <f t="shared" si="3"/>
        <v>4</v>
      </c>
      <c r="B57" s="30" t="s">
        <v>30</v>
      </c>
      <c r="C57" s="25" t="s">
        <v>72</v>
      </c>
      <c r="D57" s="25" t="s">
        <v>8</v>
      </c>
      <c r="E57" s="33">
        <v>3</v>
      </c>
      <c r="F57" s="26" t="s">
        <v>32</v>
      </c>
    </row>
    <row r="58" spans="1:7" ht="27.6">
      <c r="A58" s="22">
        <f t="shared" si="3"/>
        <v>5</v>
      </c>
      <c r="B58" s="37" t="s">
        <v>30</v>
      </c>
      <c r="C58" s="25" t="s">
        <v>73</v>
      </c>
      <c r="D58" s="25" t="s">
        <v>8</v>
      </c>
      <c r="E58" s="33">
        <v>2</v>
      </c>
      <c r="F58" s="26" t="s">
        <v>32</v>
      </c>
    </row>
    <row r="59" spans="1:7" ht="13.8">
      <c r="A59" s="22">
        <f t="shared" si="3"/>
        <v>6</v>
      </c>
      <c r="B59" s="24" t="s">
        <v>33</v>
      </c>
      <c r="C59" s="25"/>
      <c r="D59" s="25" t="s">
        <v>6</v>
      </c>
      <c r="E59" s="33">
        <v>1</v>
      </c>
      <c r="F59" s="26"/>
    </row>
    <row r="60" spans="1:7" ht="13.8">
      <c r="A60" s="22">
        <f t="shared" si="3"/>
        <v>7</v>
      </c>
      <c r="B60" s="24" t="s">
        <v>34</v>
      </c>
      <c r="C60" s="25"/>
      <c r="D60" s="25" t="s">
        <v>35</v>
      </c>
      <c r="E60" s="33">
        <v>5</v>
      </c>
      <c r="F60" s="26"/>
    </row>
    <row r="61" spans="1:7" s="10" customFormat="1" ht="17.399999999999999">
      <c r="A61" s="12"/>
      <c r="B61" s="32" t="s">
        <v>41</v>
      </c>
      <c r="C61" s="13"/>
      <c r="D61" s="13"/>
      <c r="E61" s="34"/>
      <c r="F61" s="35"/>
      <c r="G61" s="20"/>
    </row>
    <row r="62" spans="1:7" ht="13.8">
      <c r="A62" s="22">
        <v>1</v>
      </c>
      <c r="B62" s="24" t="s">
        <v>36</v>
      </c>
      <c r="C62" s="25" t="s">
        <v>37</v>
      </c>
      <c r="D62" s="25" t="s">
        <v>7</v>
      </c>
      <c r="E62" s="33">
        <v>4</v>
      </c>
      <c r="F62" s="26" t="s">
        <v>38</v>
      </c>
    </row>
    <row r="63" spans="1:7" ht="27.6">
      <c r="A63" s="22">
        <f t="shared" ref="A63:A65" si="4">A62+1</f>
        <v>2</v>
      </c>
      <c r="B63" s="24" t="s">
        <v>69</v>
      </c>
      <c r="C63" s="25"/>
      <c r="D63" s="25" t="s">
        <v>6</v>
      </c>
      <c r="E63" s="33">
        <v>1</v>
      </c>
      <c r="F63" s="26"/>
    </row>
    <row r="64" spans="1:7" ht="13.8">
      <c r="A64" s="22">
        <f t="shared" si="4"/>
        <v>3</v>
      </c>
      <c r="B64" s="24" t="s">
        <v>39</v>
      </c>
      <c r="C64" s="25"/>
      <c r="D64" s="25" t="s">
        <v>6</v>
      </c>
      <c r="E64" s="33">
        <v>1</v>
      </c>
      <c r="F64" s="26"/>
    </row>
    <row r="65" spans="1:6" ht="27.6">
      <c r="A65" s="22">
        <f t="shared" si="4"/>
        <v>4</v>
      </c>
      <c r="B65" s="24" t="s">
        <v>40</v>
      </c>
      <c r="C65" s="25"/>
      <c r="D65" s="25" t="s">
        <v>6</v>
      </c>
      <c r="E65" s="33">
        <v>1</v>
      </c>
      <c r="F65" s="26"/>
    </row>
  </sheetData>
  <mergeCells count="10">
    <mergeCell ref="A2:C2"/>
    <mergeCell ref="A1:B1"/>
    <mergeCell ref="A3:B3"/>
    <mergeCell ref="A6:F6"/>
    <mergeCell ref="A8:A9"/>
    <mergeCell ref="B8:B9"/>
    <mergeCell ref="C8:C9"/>
    <mergeCell ref="D8:D9"/>
    <mergeCell ref="E8:E9"/>
    <mergeCell ref="F8:F9"/>
  </mergeCells>
  <pageMargins left="0.25" right="0.25" top="0.75" bottom="0.75" header="0.3" footer="0.3"/>
  <pageSetup paperSize="9" scale="97" orientation="portrait" horizontalDpi="4294967293" verticalDpi="4294967293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SM</vt:lpstr>
      <vt:lpstr>SM!Print_Area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2013-04-29T11:20:30Z</cp:lastPrinted>
  <dcterms:created xsi:type="dcterms:W3CDTF">2013-04-25T13:41:30Z</dcterms:created>
  <dcterms:modified xsi:type="dcterms:W3CDTF">2016-01-08T10:46:47Z</dcterms:modified>
</cp:coreProperties>
</file>